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63878CB-00DA-4E3A-92BF-339FE8256B0F}" xr6:coauthVersionLast="36" xr6:coauthVersionMax="36" xr10:uidLastSave="{00000000-0000-0000-0000-000000000000}"/>
  <bookViews>
    <workbookView xWindow="120" yWindow="48" windowWidth="20400" windowHeight="8016" xr2:uid="{00000000-000D-0000-FFFF-FFFF00000000}"/>
  </bookViews>
  <sheets>
    <sheet name="LİSTE" sheetId="1" r:id="rId1"/>
    <sheet name="RAPOR" sheetId="13" r:id="rId2"/>
  </sheets>
  <calcPr calcId="191029"/>
</workbook>
</file>

<file path=xl/calcChain.xml><?xml version="1.0" encoding="utf-8"?>
<calcChain xmlns="http://schemas.openxmlformats.org/spreadsheetml/2006/main">
  <c r="C13" i="13" l="1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C30" i="13"/>
  <c r="B30" i="13"/>
  <c r="E30" i="13"/>
  <c r="D30" i="13"/>
  <c r="C11" i="13"/>
  <c r="C12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C10" i="13"/>
  <c r="B10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E10" i="13"/>
  <c r="D10" i="13"/>
  <c r="E11" i="13"/>
  <c r="D11" i="13"/>
  <c r="AR24" i="1"/>
  <c r="AS24" i="1"/>
  <c r="AR25" i="1"/>
  <c r="AS25" i="1"/>
  <c r="AR26" i="1"/>
  <c r="AS26" i="1"/>
  <c r="AR27" i="1"/>
  <c r="AS27" i="1"/>
  <c r="AR28" i="1"/>
  <c r="AS28" i="1"/>
  <c r="AR29" i="1"/>
  <c r="AS29" i="1"/>
  <c r="AR30" i="1"/>
  <c r="AS30" i="1"/>
  <c r="AR31" i="1"/>
  <c r="AS31" i="1"/>
  <c r="AR32" i="1"/>
  <c r="AS32" i="1"/>
  <c r="AR33" i="1"/>
  <c r="AS33" i="1"/>
  <c r="AR34" i="1"/>
  <c r="AS34" i="1"/>
  <c r="AR35" i="1"/>
  <c r="AS35" i="1"/>
  <c r="AR36" i="1"/>
  <c r="AS36" i="1"/>
  <c r="AR37" i="1"/>
  <c r="AS37" i="1"/>
  <c r="AR38" i="1"/>
  <c r="AS38" i="1"/>
  <c r="AR39" i="1"/>
  <c r="AS39" i="1"/>
  <c r="AR40" i="1"/>
  <c r="AS40" i="1"/>
  <c r="AR41" i="1"/>
  <c r="AS41" i="1"/>
  <c r="AR42" i="1"/>
  <c r="AS42" i="1"/>
  <c r="AR43" i="1"/>
  <c r="D49" i="13" s="1"/>
  <c r="AS43" i="1"/>
  <c r="E49" i="13" s="1"/>
  <c r="AR22" i="1"/>
  <c r="AR4" i="1"/>
  <c r="AS4" i="1"/>
  <c r="AR5" i="1"/>
  <c r="AS5" i="1"/>
  <c r="AR6" i="1"/>
  <c r="AS6" i="1"/>
  <c r="AR7" i="1"/>
  <c r="AS7" i="1"/>
  <c r="AR8" i="1"/>
  <c r="AS8" i="1"/>
  <c r="AR9" i="1"/>
  <c r="AS9" i="1"/>
  <c r="AR10" i="1"/>
  <c r="AS10" i="1"/>
  <c r="AR11" i="1"/>
  <c r="AS11" i="1"/>
  <c r="AR12" i="1"/>
  <c r="AS12" i="1"/>
  <c r="AR13" i="1"/>
  <c r="AS13" i="1"/>
  <c r="AR14" i="1"/>
  <c r="AS14" i="1"/>
  <c r="AR15" i="1"/>
  <c r="AS15" i="1"/>
  <c r="AR16" i="1"/>
  <c r="AS16" i="1"/>
  <c r="AR17" i="1"/>
  <c r="AS17" i="1"/>
  <c r="AR18" i="1"/>
  <c r="AS18" i="1"/>
  <c r="AR19" i="1"/>
  <c r="AS19" i="1"/>
  <c r="AR20" i="1"/>
  <c r="AS20" i="1"/>
  <c r="AR21" i="1"/>
  <c r="AS21" i="1"/>
  <c r="AS22" i="1"/>
  <c r="AS3" i="1"/>
  <c r="AR3" i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F2" i="13" s="1"/>
  <c r="F5" i="13" l="1"/>
  <c r="F4" i="13"/>
  <c r="E50" i="13"/>
  <c r="F6" i="13" s="1"/>
  <c r="D50" i="13"/>
  <c r="F7" i="13" s="1"/>
  <c r="F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Mustafa KAFA</author>
  </authors>
  <commentList>
    <comment ref="A1" authorId="0" shapeId="0" xr:uid="{1542EF71-D14A-4A0A-9497-86EF33278B2B}">
      <text>
        <r>
          <rPr>
            <b/>
            <sz val="9"/>
            <color indexed="81"/>
            <rFont val="Tahoma"/>
            <family val="2"/>
            <charset val="162"/>
          </rPr>
          <t>Mustafa KAFA:</t>
        </r>
        <r>
          <rPr>
            <sz val="9"/>
            <color indexed="81"/>
            <rFont val="Tahoma"/>
            <family val="2"/>
            <charset val="162"/>
          </rPr>
          <t xml:space="preserve">
Bu hücrede değişiklik yaparak ay adı ve şube adını değiştiriniz.</t>
        </r>
      </text>
    </comment>
    <comment ref="F2" authorId="0" shapeId="0" xr:uid="{1C45C726-62F6-443C-9363-A7F05E24763D}">
      <text>
        <r>
          <rPr>
            <b/>
            <sz val="9"/>
            <color indexed="81"/>
            <rFont val="Tahoma"/>
            <family val="2"/>
            <charset val="162"/>
          </rPr>
          <t>Mustafa KAFA:</t>
        </r>
        <r>
          <rPr>
            <sz val="9"/>
            <color indexed="81"/>
            <rFont val="Tahoma"/>
            <family val="2"/>
            <charset val="162"/>
          </rPr>
          <t xml:space="preserve">
Bu hücrenin formülünü kendi listenizin son kişisini gösterecek şekilde değiştiriniz.</t>
        </r>
      </text>
    </comment>
  </commentList>
</comments>
</file>

<file path=xl/sharedStrings.xml><?xml version="1.0" encoding="utf-8"?>
<sst xmlns="http://schemas.openxmlformats.org/spreadsheetml/2006/main" count="19" uniqueCount="19">
  <si>
    <t>Öğretmen</t>
  </si>
  <si>
    <t>Okunan Kitap Sayısı (En Yüksek Kitap Sayısı)</t>
  </si>
  <si>
    <t>Okunan Sayfa Sayısı (En Yüksek Sayfa Sayısı)</t>
  </si>
  <si>
    <t>Okunan Sayfa Sayısı (En Düşük Sayfa Sayısı)</t>
  </si>
  <si>
    <t>Sınıf Listesi:</t>
  </si>
  <si>
    <t>Öğrencinin Adı Soyadı</t>
  </si>
  <si>
    <t>GÖRÜŞLER</t>
  </si>
  <si>
    <t>TOPLAM</t>
  </si>
  <si>
    <t>KİTAP LİSTESİ</t>
  </si>
  <si>
    <t>OKUDUĞU KİTAP SAYISI</t>
  </si>
  <si>
    <t>OKUDUĞU SAYFA SAYISI</t>
  </si>
  <si>
    <t>MEVCUT</t>
  </si>
  <si>
    <t>SINIF KİTAP OKUMA RAPORU</t>
  </si>
  <si>
    <t>NO</t>
  </si>
  <si>
    <t>Kişi Başına Sayfa(Okunan Sayfa Sayısı / Sınıf Mevcudu)</t>
  </si>
  <si>
    <t>Kişi Başına Kitap (Okunan Kitap Sayısı / Sınıf Mevcudu)</t>
  </si>
  <si>
    <t>Kitap Sayısı</t>
  </si>
  <si>
    <t>Sayfa Sayısı</t>
  </si>
  <si>
    <t>Şifre: (Sayfa Koruması) mustafakafa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</si>
</sst>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2"/>
      <color rgb="FF00B050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sz val="10"/>
      <name val="Calibri"/>
      <family val="2"/>
      <charset val="162"/>
      <scheme val="minor"/>
    </font>
    <font>
      <b/>
      <sz val="10"/>
      <color rgb="FF002060"/>
      <name val="Arial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8"/>
      <color theme="1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0"/>
      <name val="Calibri"/>
      <family val="2"/>
      <charset val="162"/>
      <scheme val="minor"/>
    </font>
    <font>
      <sz val="11"/>
      <color theme="0" tint="-0.499984740745262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right"/>
    </xf>
    <xf numFmtId="0" fontId="11" fillId="8" borderId="1" xfId="0" applyFont="1" applyFill="1" applyBorder="1" applyAlignment="1">
      <alignment horizontal="right"/>
    </xf>
    <xf numFmtId="0" fontId="0" fillId="8" borderId="1" xfId="0" applyFill="1" applyBorder="1"/>
    <xf numFmtId="0" fontId="1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textRotation="90"/>
      <protection locked="0"/>
    </xf>
    <xf numFmtId="0" fontId="2" fillId="0" borderId="5" xfId="0" applyFont="1" applyFill="1" applyBorder="1" applyAlignment="1" applyProtection="1">
      <alignment textRotation="90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textRotation="90"/>
      <protection locked="0"/>
    </xf>
    <xf numFmtId="0" fontId="4" fillId="0" borderId="1" xfId="0" applyFont="1" applyFill="1" applyBorder="1" applyAlignment="1" applyProtection="1">
      <alignment textRotation="90"/>
      <protection locked="0"/>
    </xf>
    <xf numFmtId="0" fontId="17" fillId="0" borderId="0" xfId="0" applyFont="1"/>
    <xf numFmtId="0" fontId="4" fillId="0" borderId="0" xfId="0" applyFont="1" applyAlignment="1">
      <alignment horizontal="center" textRotation="90"/>
    </xf>
    <xf numFmtId="0" fontId="0" fillId="3" borderId="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5"/>
  <sheetViews>
    <sheetView tabSelected="1" zoomScale="120" zoomScaleNormal="120" workbookViewId="0">
      <selection activeCell="AT2" sqref="AT2"/>
    </sheetView>
  </sheetViews>
  <sheetFormatPr defaultRowHeight="14.4" x14ac:dyDescent="0.3"/>
  <cols>
    <col min="1" max="1" width="3.109375" customWidth="1"/>
    <col min="2" max="2" width="3.77734375" customWidth="1"/>
    <col min="3" max="3" width="20.5546875" customWidth="1"/>
    <col min="4" max="43" width="2.88671875" customWidth="1"/>
    <col min="44" max="45" width="3.88671875" customWidth="1"/>
  </cols>
  <sheetData>
    <row r="1" spans="1:45" ht="13.5" customHeight="1" x14ac:dyDescent="0.3"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2">
        <v>13</v>
      </c>
      <c r="Q1" s="2">
        <v>14</v>
      </c>
      <c r="R1" s="2">
        <v>15</v>
      </c>
      <c r="S1" s="2">
        <v>16</v>
      </c>
      <c r="T1" s="2">
        <v>17</v>
      </c>
      <c r="U1" s="2">
        <v>18</v>
      </c>
      <c r="V1" s="2">
        <v>19</v>
      </c>
      <c r="W1" s="2">
        <v>20</v>
      </c>
      <c r="X1" s="2">
        <v>21</v>
      </c>
      <c r="Y1" s="2">
        <v>22</v>
      </c>
      <c r="Z1" s="2">
        <v>23</v>
      </c>
      <c r="AA1" s="2">
        <v>24</v>
      </c>
      <c r="AB1" s="2">
        <v>25</v>
      </c>
      <c r="AC1" s="2">
        <v>26</v>
      </c>
      <c r="AD1" s="2">
        <v>27</v>
      </c>
      <c r="AE1" s="2">
        <v>28</v>
      </c>
      <c r="AF1" s="2">
        <v>29</v>
      </c>
      <c r="AG1" s="2">
        <v>30</v>
      </c>
      <c r="AH1" s="2">
        <v>31</v>
      </c>
      <c r="AI1" s="2">
        <v>32</v>
      </c>
      <c r="AJ1" s="2">
        <v>33</v>
      </c>
      <c r="AK1" s="3">
        <v>34</v>
      </c>
      <c r="AL1" s="3">
        <v>35</v>
      </c>
      <c r="AM1" s="3">
        <v>36</v>
      </c>
      <c r="AN1" s="3">
        <v>37</v>
      </c>
      <c r="AO1" s="3">
        <v>38</v>
      </c>
      <c r="AP1" s="3">
        <v>39</v>
      </c>
      <c r="AQ1" s="3">
        <v>40</v>
      </c>
    </row>
    <row r="2" spans="1:45" ht="143.4" customHeight="1" x14ac:dyDescent="0.3">
      <c r="A2" s="1" t="s">
        <v>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40"/>
      <c r="AL2" s="41"/>
      <c r="AM2" s="41"/>
      <c r="AN2" s="42"/>
      <c r="AO2" s="42"/>
      <c r="AP2" s="42"/>
      <c r="AQ2" s="42"/>
      <c r="AR2" s="46" t="s">
        <v>9</v>
      </c>
      <c r="AS2" s="46" t="s">
        <v>10</v>
      </c>
    </row>
    <row r="3" spans="1:45" ht="18" customHeight="1" x14ac:dyDescent="0.3">
      <c r="A3" s="15">
        <v>1</v>
      </c>
      <c r="B3" s="33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16">
        <f>COUNTA(LİSTE!D3:AQ3)</f>
        <v>0</v>
      </c>
      <c r="AS3" s="16">
        <f>SUM(D3:AQ3)</f>
        <v>0</v>
      </c>
    </row>
    <row r="4" spans="1:45" ht="18" customHeight="1" x14ac:dyDescent="0.3">
      <c r="A4" s="3">
        <v>2</v>
      </c>
      <c r="B4" s="36"/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14">
        <f>COUNTA(LİSTE!D4:AQ4)</f>
        <v>0</v>
      </c>
      <c r="AS4" s="14">
        <f t="shared" ref="AS4:AS22" si="0">SUM(D4:AQ4)</f>
        <v>0</v>
      </c>
    </row>
    <row r="5" spans="1:45" ht="18" customHeight="1" x14ac:dyDescent="0.3">
      <c r="A5" s="15">
        <v>3</v>
      </c>
      <c r="B5" s="33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16">
        <f>COUNTA(LİSTE!D5:AQ5)</f>
        <v>0</v>
      </c>
      <c r="AS5" s="16">
        <f t="shared" si="0"/>
        <v>0</v>
      </c>
    </row>
    <row r="6" spans="1:45" ht="18" customHeight="1" x14ac:dyDescent="0.3">
      <c r="A6" s="3">
        <v>4</v>
      </c>
      <c r="B6" s="36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14">
        <f>COUNTA(LİSTE!D6:AQ6)</f>
        <v>0</v>
      </c>
      <c r="AS6" s="14">
        <f t="shared" si="0"/>
        <v>0</v>
      </c>
    </row>
    <row r="7" spans="1:45" ht="18" customHeight="1" x14ac:dyDescent="0.3">
      <c r="A7" s="15">
        <v>5</v>
      </c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16">
        <f>COUNTA(LİSTE!D7:AQ7)</f>
        <v>0</v>
      </c>
      <c r="AS7" s="16">
        <f t="shared" si="0"/>
        <v>0</v>
      </c>
    </row>
    <row r="8" spans="1:45" ht="18" customHeight="1" x14ac:dyDescent="0.3">
      <c r="A8" s="3">
        <v>6</v>
      </c>
      <c r="B8" s="36"/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14">
        <f>COUNTA(LİSTE!D8:AQ8)</f>
        <v>0</v>
      </c>
      <c r="AS8" s="14">
        <f t="shared" si="0"/>
        <v>0</v>
      </c>
    </row>
    <row r="9" spans="1:45" ht="18" customHeight="1" x14ac:dyDescent="0.3">
      <c r="A9" s="15">
        <v>7</v>
      </c>
      <c r="B9" s="33"/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16">
        <f>COUNTA(LİSTE!D9:AQ9)</f>
        <v>0</v>
      </c>
      <c r="AS9" s="16">
        <f t="shared" si="0"/>
        <v>0</v>
      </c>
    </row>
    <row r="10" spans="1:45" ht="18" customHeight="1" x14ac:dyDescent="0.3">
      <c r="A10" s="3">
        <v>8</v>
      </c>
      <c r="B10" s="36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14">
        <f>COUNTA(LİSTE!D10:AQ10)</f>
        <v>0</v>
      </c>
      <c r="AS10" s="14">
        <f t="shared" si="0"/>
        <v>0</v>
      </c>
    </row>
    <row r="11" spans="1:45" ht="18" customHeight="1" x14ac:dyDescent="0.3">
      <c r="A11" s="15">
        <v>9</v>
      </c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16">
        <f>COUNTA(LİSTE!D11:AQ11)</f>
        <v>0</v>
      </c>
      <c r="AS11" s="16">
        <f t="shared" si="0"/>
        <v>0</v>
      </c>
    </row>
    <row r="12" spans="1:45" ht="18" customHeight="1" x14ac:dyDescent="0.3">
      <c r="A12" s="3">
        <v>10</v>
      </c>
      <c r="B12" s="36"/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14">
        <f>COUNTA(LİSTE!D12:AQ12)</f>
        <v>0</v>
      </c>
      <c r="AS12" s="14">
        <f t="shared" si="0"/>
        <v>0</v>
      </c>
    </row>
    <row r="13" spans="1:45" ht="18" customHeight="1" x14ac:dyDescent="0.3">
      <c r="A13" s="15">
        <v>11</v>
      </c>
      <c r="B13" s="33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16">
        <f>COUNTA(LİSTE!D13:AQ13)</f>
        <v>0</v>
      </c>
      <c r="AS13" s="16">
        <f t="shared" si="0"/>
        <v>0</v>
      </c>
    </row>
    <row r="14" spans="1:45" ht="18" customHeight="1" x14ac:dyDescent="0.3">
      <c r="A14" s="3">
        <v>12</v>
      </c>
      <c r="B14" s="36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14">
        <f>COUNTA(LİSTE!D14:AQ14)</f>
        <v>0</v>
      </c>
      <c r="AS14" s="14">
        <f t="shared" si="0"/>
        <v>0</v>
      </c>
    </row>
    <row r="15" spans="1:45" ht="18" customHeight="1" x14ac:dyDescent="0.3">
      <c r="A15" s="15">
        <v>13</v>
      </c>
      <c r="B15" s="33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16">
        <f>COUNTA(LİSTE!D15:AQ15)</f>
        <v>0</v>
      </c>
      <c r="AS15" s="16">
        <f t="shared" si="0"/>
        <v>0</v>
      </c>
    </row>
    <row r="16" spans="1:45" ht="18" customHeight="1" x14ac:dyDescent="0.3">
      <c r="A16" s="3">
        <v>14</v>
      </c>
      <c r="B16" s="36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14">
        <f>COUNTA(LİSTE!D16:AQ16)</f>
        <v>0</v>
      </c>
      <c r="AS16" s="14">
        <f t="shared" si="0"/>
        <v>0</v>
      </c>
    </row>
    <row r="17" spans="1:45" ht="18" customHeight="1" x14ac:dyDescent="0.3">
      <c r="A17" s="15">
        <v>15</v>
      </c>
      <c r="B17" s="3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16">
        <f>COUNTA(LİSTE!D17:AQ17)</f>
        <v>0</v>
      </c>
      <c r="AS17" s="16">
        <f t="shared" si="0"/>
        <v>0</v>
      </c>
    </row>
    <row r="18" spans="1:45" ht="18" customHeight="1" x14ac:dyDescent="0.3">
      <c r="A18" s="3">
        <v>16</v>
      </c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14">
        <f>COUNTA(LİSTE!D18:AQ18)</f>
        <v>0</v>
      </c>
      <c r="AS18" s="14">
        <f t="shared" si="0"/>
        <v>0</v>
      </c>
    </row>
    <row r="19" spans="1:45" ht="18" customHeight="1" x14ac:dyDescent="0.3">
      <c r="A19" s="15">
        <v>17</v>
      </c>
      <c r="B19" s="33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16">
        <f>COUNTA(LİSTE!D19:AQ19)</f>
        <v>0</v>
      </c>
      <c r="AS19" s="16">
        <f t="shared" si="0"/>
        <v>0</v>
      </c>
    </row>
    <row r="20" spans="1:45" ht="18" customHeight="1" x14ac:dyDescent="0.3">
      <c r="A20" s="3">
        <v>18</v>
      </c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14">
        <f>COUNTA(LİSTE!D20:AQ20)</f>
        <v>0</v>
      </c>
      <c r="AS20" s="14">
        <f t="shared" si="0"/>
        <v>0</v>
      </c>
    </row>
    <row r="21" spans="1:45" ht="18" customHeight="1" x14ac:dyDescent="0.3">
      <c r="A21" s="15">
        <v>19</v>
      </c>
      <c r="B21" s="33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16">
        <f>COUNTA(LİSTE!D21:AQ21)</f>
        <v>0</v>
      </c>
      <c r="AS21" s="16">
        <f t="shared" si="0"/>
        <v>0</v>
      </c>
    </row>
    <row r="22" spans="1:45" ht="18" customHeight="1" x14ac:dyDescent="0.3">
      <c r="A22" s="3">
        <v>20</v>
      </c>
      <c r="B22" s="36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14">
        <f>COUNTA(LİSTE!D22:AQ22)</f>
        <v>0</v>
      </c>
      <c r="AS22" s="14">
        <f t="shared" si="0"/>
        <v>0</v>
      </c>
    </row>
    <row r="23" spans="1:45" ht="155.25" customHeight="1" x14ac:dyDescent="0.3">
      <c r="B23" s="17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4"/>
      <c r="AL23" s="42"/>
      <c r="AM23" s="42"/>
      <c r="AN23" s="42"/>
      <c r="AO23" s="42"/>
      <c r="AP23" s="42"/>
      <c r="AQ23" s="42"/>
      <c r="AR23" s="14"/>
      <c r="AS23" s="14"/>
    </row>
    <row r="24" spans="1:45" ht="18" customHeight="1" x14ac:dyDescent="0.3">
      <c r="A24" s="15">
        <v>21</v>
      </c>
      <c r="B24" s="33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16">
        <f>COUNTA(LİSTE!D24:AQ24)</f>
        <v>0</v>
      </c>
      <c r="AS24" s="16">
        <f t="shared" ref="AS24:AS43" si="1">SUM(D24:AQ24)</f>
        <v>0</v>
      </c>
    </row>
    <row r="25" spans="1:45" ht="18" customHeight="1" x14ac:dyDescent="0.3">
      <c r="A25" s="3">
        <v>22</v>
      </c>
      <c r="B25" s="36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14">
        <f>COUNTA(LİSTE!D25:AQ25)</f>
        <v>0</v>
      </c>
      <c r="AS25" s="14">
        <f t="shared" si="1"/>
        <v>0</v>
      </c>
    </row>
    <row r="26" spans="1:45" ht="18" customHeight="1" x14ac:dyDescent="0.3">
      <c r="A26" s="15">
        <v>23</v>
      </c>
      <c r="B26" s="33"/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16">
        <f>COUNTA(LİSTE!D26:AQ26)</f>
        <v>0</v>
      </c>
      <c r="AS26" s="16">
        <f t="shared" si="1"/>
        <v>0</v>
      </c>
    </row>
    <row r="27" spans="1:45" ht="18" customHeight="1" x14ac:dyDescent="0.3">
      <c r="A27" s="3">
        <v>24</v>
      </c>
      <c r="B27" s="36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14">
        <f>COUNTA(LİSTE!D27:AQ27)</f>
        <v>0</v>
      </c>
      <c r="AS27" s="14">
        <f t="shared" si="1"/>
        <v>0</v>
      </c>
    </row>
    <row r="28" spans="1:45" ht="18" customHeight="1" x14ac:dyDescent="0.3">
      <c r="A28" s="15">
        <v>25</v>
      </c>
      <c r="B28" s="33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16">
        <f>COUNTA(LİSTE!D28:AQ28)</f>
        <v>0</v>
      </c>
      <c r="AS28" s="16">
        <f t="shared" si="1"/>
        <v>0</v>
      </c>
    </row>
    <row r="29" spans="1:45" ht="18" customHeight="1" x14ac:dyDescent="0.3">
      <c r="A29" s="3">
        <v>26</v>
      </c>
      <c r="B29" s="36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14">
        <f>COUNTA(LİSTE!D29:AQ29)</f>
        <v>0</v>
      </c>
      <c r="AS29" s="14">
        <f t="shared" si="1"/>
        <v>0</v>
      </c>
    </row>
    <row r="30" spans="1:45" ht="18" customHeight="1" x14ac:dyDescent="0.3">
      <c r="A30" s="15">
        <v>27</v>
      </c>
      <c r="B30" s="33"/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16">
        <f>COUNTA(LİSTE!D30:AQ30)</f>
        <v>0</v>
      </c>
      <c r="AS30" s="16">
        <f t="shared" si="1"/>
        <v>0</v>
      </c>
    </row>
    <row r="31" spans="1:45" ht="18" customHeight="1" x14ac:dyDescent="0.3">
      <c r="A31" s="3">
        <v>28</v>
      </c>
      <c r="B31" s="36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14">
        <f>COUNTA(LİSTE!D31:AQ31)</f>
        <v>0</v>
      </c>
      <c r="AS31" s="14">
        <f t="shared" si="1"/>
        <v>0</v>
      </c>
    </row>
    <row r="32" spans="1:45" ht="18" customHeight="1" x14ac:dyDescent="0.3">
      <c r="A32" s="15">
        <v>29</v>
      </c>
      <c r="B32" s="33"/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16">
        <f>COUNTA(LİSTE!D32:AQ32)</f>
        <v>0</v>
      </c>
      <c r="AS32" s="16">
        <f t="shared" si="1"/>
        <v>0</v>
      </c>
    </row>
    <row r="33" spans="1:45" ht="18" customHeight="1" x14ac:dyDescent="0.3">
      <c r="A33" s="3">
        <v>30</v>
      </c>
      <c r="B33" s="36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14">
        <f>COUNTA(LİSTE!D33:AQ33)</f>
        <v>0</v>
      </c>
      <c r="AS33" s="14">
        <f t="shared" si="1"/>
        <v>0</v>
      </c>
    </row>
    <row r="34" spans="1:45" ht="18" customHeight="1" x14ac:dyDescent="0.3">
      <c r="A34" s="15">
        <v>31</v>
      </c>
      <c r="B34" s="33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16">
        <f>COUNTA(LİSTE!D34:AQ34)</f>
        <v>0</v>
      </c>
      <c r="AS34" s="16">
        <f t="shared" si="1"/>
        <v>0</v>
      </c>
    </row>
    <row r="35" spans="1:45" ht="17.399999999999999" customHeight="1" x14ac:dyDescent="0.3">
      <c r="A35" s="3">
        <v>32</v>
      </c>
      <c r="B35" s="36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14">
        <f>COUNTA(LİSTE!D35:AQ35)</f>
        <v>0</v>
      </c>
      <c r="AS35" s="14">
        <f t="shared" si="1"/>
        <v>0</v>
      </c>
    </row>
    <row r="36" spans="1:45" ht="17.399999999999999" customHeight="1" x14ac:dyDescent="0.3">
      <c r="A36" s="15">
        <v>33</v>
      </c>
      <c r="B36" s="33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16">
        <f>COUNTA(LİSTE!D36:AQ36)</f>
        <v>0</v>
      </c>
      <c r="AS36" s="16">
        <f t="shared" si="1"/>
        <v>0</v>
      </c>
    </row>
    <row r="37" spans="1:45" ht="17.399999999999999" customHeight="1" x14ac:dyDescent="0.3">
      <c r="A37" s="3">
        <v>34</v>
      </c>
      <c r="B37" s="36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14">
        <f>COUNTA(LİSTE!D37:AQ37)</f>
        <v>0</v>
      </c>
      <c r="AS37" s="14">
        <f t="shared" si="1"/>
        <v>0</v>
      </c>
    </row>
    <row r="38" spans="1:45" ht="17.399999999999999" customHeight="1" x14ac:dyDescent="0.3">
      <c r="A38" s="15">
        <v>35</v>
      </c>
      <c r="B38" s="33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16">
        <f>COUNTA(LİSTE!D38:AQ38)</f>
        <v>0</v>
      </c>
      <c r="AS38" s="16">
        <f t="shared" si="1"/>
        <v>0</v>
      </c>
    </row>
    <row r="39" spans="1:45" ht="17.399999999999999" customHeight="1" x14ac:dyDescent="0.3">
      <c r="A39" s="3">
        <v>36</v>
      </c>
      <c r="B39" s="36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14">
        <f>COUNTA(LİSTE!D39:AQ39)</f>
        <v>0</v>
      </c>
      <c r="AS39" s="14">
        <f t="shared" si="1"/>
        <v>0</v>
      </c>
    </row>
    <row r="40" spans="1:45" ht="17.399999999999999" customHeight="1" x14ac:dyDescent="0.3">
      <c r="A40" s="15">
        <v>37</v>
      </c>
      <c r="B40" s="33"/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16">
        <f>COUNTA(LİSTE!D40:AQ40)</f>
        <v>0</v>
      </c>
      <c r="AS40" s="16">
        <f t="shared" si="1"/>
        <v>0</v>
      </c>
    </row>
    <row r="41" spans="1:45" ht="17.399999999999999" customHeight="1" x14ac:dyDescent="0.3">
      <c r="A41" s="3">
        <v>38</v>
      </c>
      <c r="B41" s="36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14">
        <f>COUNTA(LİSTE!D41:AQ41)</f>
        <v>0</v>
      </c>
      <c r="AS41" s="14">
        <f t="shared" si="1"/>
        <v>0</v>
      </c>
    </row>
    <row r="42" spans="1:45" ht="17.399999999999999" customHeight="1" x14ac:dyDescent="0.3">
      <c r="A42" s="15">
        <v>39</v>
      </c>
      <c r="B42" s="33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16">
        <f>COUNTA(LİSTE!D42:AQ42)</f>
        <v>0</v>
      </c>
      <c r="AS42" s="16">
        <f t="shared" si="1"/>
        <v>0</v>
      </c>
    </row>
    <row r="43" spans="1:45" ht="17.399999999999999" customHeight="1" x14ac:dyDescent="0.3">
      <c r="A43" s="3">
        <v>40</v>
      </c>
      <c r="B43" s="36"/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14">
        <f>COUNTA(LİSTE!D43:AQ43)</f>
        <v>0</v>
      </c>
      <c r="AS43" s="14">
        <f t="shared" si="1"/>
        <v>0</v>
      </c>
    </row>
    <row r="45" spans="1:45" x14ac:dyDescent="0.3">
      <c r="A45" s="45" t="s">
        <v>18</v>
      </c>
    </row>
  </sheetData>
  <sheetProtection sheet="1" objects="1" scenarios="1"/>
  <pageMargins left="0.3" right="0.16" top="0.84" bottom="0.15" header="0.13" footer="0.1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A3FE-DA16-4839-9882-A82DBDCC4AAA}">
  <dimension ref="A1:F50"/>
  <sheetViews>
    <sheetView workbookViewId="0">
      <selection activeCell="C13" sqref="C13"/>
    </sheetView>
  </sheetViews>
  <sheetFormatPr defaultRowHeight="14.4" x14ac:dyDescent="0.3"/>
  <cols>
    <col min="1" max="1" width="3.33203125" customWidth="1"/>
    <col min="2" max="2" width="6.6640625" customWidth="1"/>
    <col min="3" max="3" width="29.6640625" customWidth="1"/>
    <col min="4" max="5" width="10.6640625" customWidth="1"/>
    <col min="6" max="6" width="26.44140625" customWidth="1"/>
  </cols>
  <sheetData>
    <row r="1" spans="1:6" ht="15.6" x14ac:dyDescent="0.3">
      <c r="A1" s="56" t="s">
        <v>12</v>
      </c>
      <c r="B1" s="57"/>
      <c r="C1" s="57"/>
      <c r="D1" s="57"/>
      <c r="E1" s="57"/>
      <c r="F1" s="58"/>
    </row>
    <row r="2" spans="1:6" ht="18" customHeight="1" x14ac:dyDescent="0.3">
      <c r="A2" s="59" t="s">
        <v>0</v>
      </c>
      <c r="B2" s="60"/>
      <c r="C2" s="18"/>
      <c r="D2" s="4"/>
      <c r="E2" s="5" t="s">
        <v>11</v>
      </c>
      <c r="F2" s="6">
        <f>A49</f>
        <v>40</v>
      </c>
    </row>
    <row r="3" spans="1:6" ht="15.6" x14ac:dyDescent="0.3">
      <c r="A3" s="61" t="s">
        <v>1</v>
      </c>
      <c r="B3" s="62"/>
      <c r="C3" s="62"/>
      <c r="D3" s="62"/>
      <c r="E3" s="63"/>
      <c r="F3" s="7">
        <f>MAX(D10:D42)</f>
        <v>0</v>
      </c>
    </row>
    <row r="4" spans="1:6" ht="15.6" x14ac:dyDescent="0.3">
      <c r="A4" s="61" t="s">
        <v>2</v>
      </c>
      <c r="B4" s="64"/>
      <c r="C4" s="64"/>
      <c r="D4" s="64"/>
      <c r="E4" s="65"/>
      <c r="F4" s="7">
        <f>MAX(E10:E42)</f>
        <v>0</v>
      </c>
    </row>
    <row r="5" spans="1:6" ht="15.6" x14ac:dyDescent="0.3">
      <c r="A5" s="53" t="s">
        <v>3</v>
      </c>
      <c r="B5" s="54"/>
      <c r="C5" s="54"/>
      <c r="D5" s="54"/>
      <c r="E5" s="55"/>
      <c r="F5" s="8">
        <f>MIN(E11:E43)</f>
        <v>0</v>
      </c>
    </row>
    <row r="6" spans="1:6" ht="15.6" x14ac:dyDescent="0.3">
      <c r="A6" s="47" t="s">
        <v>14</v>
      </c>
      <c r="B6" s="48"/>
      <c r="C6" s="48"/>
      <c r="D6" s="48"/>
      <c r="E6" s="49"/>
      <c r="F6" s="9">
        <f>E50/F2</f>
        <v>0</v>
      </c>
    </row>
    <row r="7" spans="1:6" ht="15.6" x14ac:dyDescent="0.3">
      <c r="A7" s="10" t="s">
        <v>15</v>
      </c>
      <c r="B7" s="10"/>
      <c r="C7" s="10"/>
      <c r="D7" s="10"/>
      <c r="E7" s="10"/>
      <c r="F7" s="9">
        <f>D50/F2</f>
        <v>0</v>
      </c>
    </row>
    <row r="8" spans="1:6" x14ac:dyDescent="0.3">
      <c r="A8" s="11" t="s">
        <v>4</v>
      </c>
      <c r="B8" s="11"/>
      <c r="C8" s="50"/>
      <c r="D8" s="51"/>
      <c r="E8" s="51"/>
      <c r="F8" s="52"/>
    </row>
    <row r="9" spans="1:6" ht="21" customHeight="1" x14ac:dyDescent="0.3">
      <c r="A9" s="28"/>
      <c r="B9" s="28" t="s">
        <v>13</v>
      </c>
      <c r="C9" s="28" t="s">
        <v>5</v>
      </c>
      <c r="D9" s="28" t="s">
        <v>16</v>
      </c>
      <c r="E9" s="28" t="s">
        <v>17</v>
      </c>
      <c r="F9" s="29" t="s">
        <v>6</v>
      </c>
    </row>
    <row r="10" spans="1:6" ht="16.2" customHeight="1" x14ac:dyDescent="0.3">
      <c r="A10" s="12">
        <v>1</v>
      </c>
      <c r="B10" s="21">
        <f>LİSTE!B3</f>
        <v>0</v>
      </c>
      <c r="C10" s="22">
        <f>LİSTE!C3</f>
        <v>0</v>
      </c>
      <c r="D10" s="13">
        <f>LİSTE!AR3</f>
        <v>0</v>
      </c>
      <c r="E10" s="13">
        <f>LİSTE!AS3</f>
        <v>0</v>
      </c>
      <c r="F10" s="31"/>
    </row>
    <row r="11" spans="1:6" ht="16.2" customHeight="1" x14ac:dyDescent="0.3">
      <c r="A11" s="19">
        <f>A10+1</f>
        <v>2</v>
      </c>
      <c r="B11" s="23">
        <f>LİSTE!B4</f>
        <v>0</v>
      </c>
      <c r="C11" s="24">
        <f>LİSTE!C4</f>
        <v>0</v>
      </c>
      <c r="D11" s="20">
        <f>LİSTE!AR4</f>
        <v>0</v>
      </c>
      <c r="E11" s="20">
        <f>LİSTE!AS4</f>
        <v>0</v>
      </c>
      <c r="F11" s="32"/>
    </row>
    <row r="12" spans="1:6" ht="16.2" customHeight="1" x14ac:dyDescent="0.3">
      <c r="A12" s="12">
        <f t="shared" ref="A12:A49" si="0">A11+1</f>
        <v>3</v>
      </c>
      <c r="B12" s="21">
        <f>LİSTE!B5</f>
        <v>0</v>
      </c>
      <c r="C12" s="22">
        <f>LİSTE!C5</f>
        <v>0</v>
      </c>
      <c r="D12" s="13">
        <f>LİSTE!AR5</f>
        <v>0</v>
      </c>
      <c r="E12" s="13">
        <f>LİSTE!AS5</f>
        <v>0</v>
      </c>
      <c r="F12" s="31"/>
    </row>
    <row r="13" spans="1:6" ht="16.2" customHeight="1" x14ac:dyDescent="0.3">
      <c r="A13" s="19">
        <f t="shared" si="0"/>
        <v>4</v>
      </c>
      <c r="B13" s="23">
        <f>LİSTE!B6</f>
        <v>0</v>
      </c>
      <c r="C13" s="24">
        <f>LİSTE!C6</f>
        <v>0</v>
      </c>
      <c r="D13" s="20">
        <f>LİSTE!AR6</f>
        <v>0</v>
      </c>
      <c r="E13" s="20">
        <f>LİSTE!AS6</f>
        <v>0</v>
      </c>
      <c r="F13" s="32"/>
    </row>
    <row r="14" spans="1:6" ht="16.2" customHeight="1" x14ac:dyDescent="0.3">
      <c r="A14" s="12">
        <f t="shared" si="0"/>
        <v>5</v>
      </c>
      <c r="B14" s="21">
        <f>LİSTE!B7</f>
        <v>0</v>
      </c>
      <c r="C14" s="22">
        <f>LİSTE!C7</f>
        <v>0</v>
      </c>
      <c r="D14" s="13">
        <f>LİSTE!AR7</f>
        <v>0</v>
      </c>
      <c r="E14" s="13">
        <f>LİSTE!AS7</f>
        <v>0</v>
      </c>
      <c r="F14" s="31"/>
    </row>
    <row r="15" spans="1:6" ht="16.2" customHeight="1" x14ac:dyDescent="0.3">
      <c r="A15" s="19">
        <f t="shared" si="0"/>
        <v>6</v>
      </c>
      <c r="B15" s="23">
        <f>LİSTE!B8</f>
        <v>0</v>
      </c>
      <c r="C15" s="24">
        <f>LİSTE!C8</f>
        <v>0</v>
      </c>
      <c r="D15" s="20">
        <f>LİSTE!AR8</f>
        <v>0</v>
      </c>
      <c r="E15" s="20">
        <f>LİSTE!AS8</f>
        <v>0</v>
      </c>
      <c r="F15" s="32"/>
    </row>
    <row r="16" spans="1:6" ht="16.2" customHeight="1" x14ac:dyDescent="0.3">
      <c r="A16" s="12">
        <f t="shared" si="0"/>
        <v>7</v>
      </c>
      <c r="B16" s="21">
        <f>LİSTE!B9</f>
        <v>0</v>
      </c>
      <c r="C16" s="22">
        <f>LİSTE!C9</f>
        <v>0</v>
      </c>
      <c r="D16" s="13">
        <f>LİSTE!AR9</f>
        <v>0</v>
      </c>
      <c r="E16" s="13">
        <f>LİSTE!AS9</f>
        <v>0</v>
      </c>
      <c r="F16" s="31"/>
    </row>
    <row r="17" spans="1:6" ht="16.2" customHeight="1" x14ac:dyDescent="0.3">
      <c r="A17" s="19">
        <f t="shared" si="0"/>
        <v>8</v>
      </c>
      <c r="B17" s="23">
        <f>LİSTE!B10</f>
        <v>0</v>
      </c>
      <c r="C17" s="24">
        <f>LİSTE!C10</f>
        <v>0</v>
      </c>
      <c r="D17" s="20">
        <f>LİSTE!AR10</f>
        <v>0</v>
      </c>
      <c r="E17" s="20">
        <f>LİSTE!AS10</f>
        <v>0</v>
      </c>
      <c r="F17" s="32"/>
    </row>
    <row r="18" spans="1:6" ht="16.2" customHeight="1" x14ac:dyDescent="0.3">
      <c r="A18" s="12">
        <f t="shared" si="0"/>
        <v>9</v>
      </c>
      <c r="B18" s="21">
        <f>LİSTE!B11</f>
        <v>0</v>
      </c>
      <c r="C18" s="22">
        <f>LİSTE!C11</f>
        <v>0</v>
      </c>
      <c r="D18" s="13">
        <f>LİSTE!AR11</f>
        <v>0</v>
      </c>
      <c r="E18" s="13">
        <f>LİSTE!AS11</f>
        <v>0</v>
      </c>
      <c r="F18" s="31"/>
    </row>
    <row r="19" spans="1:6" ht="16.2" customHeight="1" x14ac:dyDescent="0.3">
      <c r="A19" s="19">
        <f t="shared" si="0"/>
        <v>10</v>
      </c>
      <c r="B19" s="23">
        <f>LİSTE!B12</f>
        <v>0</v>
      </c>
      <c r="C19" s="24">
        <f>LİSTE!C12</f>
        <v>0</v>
      </c>
      <c r="D19" s="20">
        <f>LİSTE!AR12</f>
        <v>0</v>
      </c>
      <c r="E19" s="20">
        <f>LİSTE!AS12</f>
        <v>0</v>
      </c>
      <c r="F19" s="32"/>
    </row>
    <row r="20" spans="1:6" ht="16.2" customHeight="1" x14ac:dyDescent="0.3">
      <c r="A20" s="12">
        <f t="shared" si="0"/>
        <v>11</v>
      </c>
      <c r="B20" s="21">
        <f>LİSTE!B13</f>
        <v>0</v>
      </c>
      <c r="C20" s="22">
        <f>LİSTE!C13</f>
        <v>0</v>
      </c>
      <c r="D20" s="13">
        <f>LİSTE!AR13</f>
        <v>0</v>
      </c>
      <c r="E20" s="13">
        <f>LİSTE!AS13</f>
        <v>0</v>
      </c>
      <c r="F20" s="31"/>
    </row>
    <row r="21" spans="1:6" ht="16.2" customHeight="1" x14ac:dyDescent="0.3">
      <c r="A21" s="19">
        <f t="shared" si="0"/>
        <v>12</v>
      </c>
      <c r="B21" s="23">
        <f>LİSTE!B14</f>
        <v>0</v>
      </c>
      <c r="C21" s="24">
        <f>LİSTE!C14</f>
        <v>0</v>
      </c>
      <c r="D21" s="20">
        <f>LİSTE!AR14</f>
        <v>0</v>
      </c>
      <c r="E21" s="20">
        <f>LİSTE!AS14</f>
        <v>0</v>
      </c>
      <c r="F21" s="32"/>
    </row>
    <row r="22" spans="1:6" ht="16.2" customHeight="1" x14ac:dyDescent="0.3">
      <c r="A22" s="12">
        <f t="shared" si="0"/>
        <v>13</v>
      </c>
      <c r="B22" s="21">
        <f>LİSTE!B15</f>
        <v>0</v>
      </c>
      <c r="C22" s="22">
        <f>LİSTE!C15</f>
        <v>0</v>
      </c>
      <c r="D22" s="13">
        <f>LİSTE!AR15</f>
        <v>0</v>
      </c>
      <c r="E22" s="13">
        <f>LİSTE!AS15</f>
        <v>0</v>
      </c>
      <c r="F22" s="31"/>
    </row>
    <row r="23" spans="1:6" ht="16.2" customHeight="1" x14ac:dyDescent="0.3">
      <c r="A23" s="19">
        <f t="shared" si="0"/>
        <v>14</v>
      </c>
      <c r="B23" s="23">
        <f>LİSTE!B16</f>
        <v>0</v>
      </c>
      <c r="C23" s="24">
        <f>LİSTE!C16</f>
        <v>0</v>
      </c>
      <c r="D23" s="20">
        <f>LİSTE!AR16</f>
        <v>0</v>
      </c>
      <c r="E23" s="20">
        <f>LİSTE!AS16</f>
        <v>0</v>
      </c>
      <c r="F23" s="32"/>
    </row>
    <row r="24" spans="1:6" ht="16.2" customHeight="1" x14ac:dyDescent="0.3">
      <c r="A24" s="12">
        <f t="shared" si="0"/>
        <v>15</v>
      </c>
      <c r="B24" s="21">
        <f>LİSTE!B17</f>
        <v>0</v>
      </c>
      <c r="C24" s="22">
        <f>LİSTE!C17</f>
        <v>0</v>
      </c>
      <c r="D24" s="13">
        <f>LİSTE!AR17</f>
        <v>0</v>
      </c>
      <c r="E24" s="13">
        <f>LİSTE!AS17</f>
        <v>0</v>
      </c>
      <c r="F24" s="31"/>
    </row>
    <row r="25" spans="1:6" ht="16.2" customHeight="1" x14ac:dyDescent="0.3">
      <c r="A25" s="19">
        <f t="shared" si="0"/>
        <v>16</v>
      </c>
      <c r="B25" s="23">
        <f>LİSTE!B18</f>
        <v>0</v>
      </c>
      <c r="C25" s="24">
        <f>LİSTE!C18</f>
        <v>0</v>
      </c>
      <c r="D25" s="20">
        <f>LİSTE!AR18</f>
        <v>0</v>
      </c>
      <c r="E25" s="20">
        <f>LİSTE!AS18</f>
        <v>0</v>
      </c>
      <c r="F25" s="32"/>
    </row>
    <row r="26" spans="1:6" ht="16.2" customHeight="1" x14ac:dyDescent="0.3">
      <c r="A26" s="12">
        <f t="shared" si="0"/>
        <v>17</v>
      </c>
      <c r="B26" s="21">
        <f>LİSTE!B19</f>
        <v>0</v>
      </c>
      <c r="C26" s="22">
        <f>LİSTE!C19</f>
        <v>0</v>
      </c>
      <c r="D26" s="13">
        <f>LİSTE!AR19</f>
        <v>0</v>
      </c>
      <c r="E26" s="13">
        <f>LİSTE!AS19</f>
        <v>0</v>
      </c>
      <c r="F26" s="31"/>
    </row>
    <row r="27" spans="1:6" ht="16.2" customHeight="1" x14ac:dyDescent="0.3">
      <c r="A27" s="19">
        <f t="shared" si="0"/>
        <v>18</v>
      </c>
      <c r="B27" s="23">
        <f>LİSTE!B20</f>
        <v>0</v>
      </c>
      <c r="C27" s="24">
        <f>LİSTE!C20</f>
        <v>0</v>
      </c>
      <c r="D27" s="20">
        <f>LİSTE!AR20</f>
        <v>0</v>
      </c>
      <c r="E27" s="20">
        <f>LİSTE!AS20</f>
        <v>0</v>
      </c>
      <c r="F27" s="32"/>
    </row>
    <row r="28" spans="1:6" ht="16.2" customHeight="1" x14ac:dyDescent="0.3">
      <c r="A28" s="12">
        <f t="shared" si="0"/>
        <v>19</v>
      </c>
      <c r="B28" s="21">
        <f>LİSTE!B21</f>
        <v>0</v>
      </c>
      <c r="C28" s="22">
        <f>LİSTE!C21</f>
        <v>0</v>
      </c>
      <c r="D28" s="13">
        <f>LİSTE!AR21</f>
        <v>0</v>
      </c>
      <c r="E28" s="13">
        <f>LİSTE!AS21</f>
        <v>0</v>
      </c>
      <c r="F28" s="31"/>
    </row>
    <row r="29" spans="1:6" ht="16.2" customHeight="1" x14ac:dyDescent="0.3">
      <c r="A29" s="19">
        <f>A28+1</f>
        <v>20</v>
      </c>
      <c r="B29" s="23">
        <f>LİSTE!B22</f>
        <v>0</v>
      </c>
      <c r="C29" s="24">
        <f>LİSTE!C22</f>
        <v>0</v>
      </c>
      <c r="D29" s="20">
        <f>LİSTE!AR22</f>
        <v>0</v>
      </c>
      <c r="E29" s="20">
        <f>LİSTE!AS22</f>
        <v>0</v>
      </c>
      <c r="F29" s="32"/>
    </row>
    <row r="30" spans="1:6" ht="16.2" customHeight="1" x14ac:dyDescent="0.3">
      <c r="A30" s="12">
        <f t="shared" si="0"/>
        <v>21</v>
      </c>
      <c r="B30" s="21">
        <f>LİSTE!B24</f>
        <v>0</v>
      </c>
      <c r="C30" s="22">
        <f>LİSTE!C24</f>
        <v>0</v>
      </c>
      <c r="D30" s="13">
        <f>LİSTE!AR24</f>
        <v>0</v>
      </c>
      <c r="E30" s="13">
        <f>LİSTE!AS24</f>
        <v>0</v>
      </c>
      <c r="F30" s="31"/>
    </row>
    <row r="31" spans="1:6" ht="16.2" customHeight="1" x14ac:dyDescent="0.3">
      <c r="A31" s="19">
        <f t="shared" si="0"/>
        <v>22</v>
      </c>
      <c r="B31" s="23">
        <f>LİSTE!B25</f>
        <v>0</v>
      </c>
      <c r="C31" s="24">
        <f>LİSTE!C25</f>
        <v>0</v>
      </c>
      <c r="D31" s="20">
        <f>LİSTE!AR25</f>
        <v>0</v>
      </c>
      <c r="E31" s="20">
        <f>LİSTE!AS25</f>
        <v>0</v>
      </c>
      <c r="F31" s="32"/>
    </row>
    <row r="32" spans="1:6" ht="16.2" customHeight="1" x14ac:dyDescent="0.3">
      <c r="A32" s="12">
        <f t="shared" si="0"/>
        <v>23</v>
      </c>
      <c r="B32" s="21">
        <f>LİSTE!B26</f>
        <v>0</v>
      </c>
      <c r="C32" s="22">
        <f>LİSTE!C26</f>
        <v>0</v>
      </c>
      <c r="D32" s="13">
        <f>LİSTE!AR26</f>
        <v>0</v>
      </c>
      <c r="E32" s="13">
        <f>LİSTE!AS26</f>
        <v>0</v>
      </c>
      <c r="F32" s="31"/>
    </row>
    <row r="33" spans="1:6" ht="16.2" customHeight="1" x14ac:dyDescent="0.3">
      <c r="A33" s="19">
        <f t="shared" si="0"/>
        <v>24</v>
      </c>
      <c r="B33" s="23">
        <f>LİSTE!B27</f>
        <v>0</v>
      </c>
      <c r="C33" s="24">
        <f>LİSTE!C27</f>
        <v>0</v>
      </c>
      <c r="D33" s="20">
        <f>LİSTE!AR27</f>
        <v>0</v>
      </c>
      <c r="E33" s="20">
        <f>LİSTE!AS27</f>
        <v>0</v>
      </c>
      <c r="F33" s="32"/>
    </row>
    <row r="34" spans="1:6" ht="16.2" customHeight="1" x14ac:dyDescent="0.3">
      <c r="A34" s="12">
        <f t="shared" si="0"/>
        <v>25</v>
      </c>
      <c r="B34" s="21">
        <f>LİSTE!B28</f>
        <v>0</v>
      </c>
      <c r="C34" s="22">
        <f>LİSTE!C28</f>
        <v>0</v>
      </c>
      <c r="D34" s="13">
        <f>LİSTE!AR28</f>
        <v>0</v>
      </c>
      <c r="E34" s="13">
        <f>LİSTE!AS28</f>
        <v>0</v>
      </c>
      <c r="F34" s="31"/>
    </row>
    <row r="35" spans="1:6" ht="16.2" customHeight="1" x14ac:dyDescent="0.3">
      <c r="A35" s="19">
        <f t="shared" si="0"/>
        <v>26</v>
      </c>
      <c r="B35" s="23">
        <f>LİSTE!B29</f>
        <v>0</v>
      </c>
      <c r="C35" s="24">
        <f>LİSTE!C29</f>
        <v>0</v>
      </c>
      <c r="D35" s="20">
        <f>LİSTE!AR29</f>
        <v>0</v>
      </c>
      <c r="E35" s="20">
        <f>LİSTE!AS29</f>
        <v>0</v>
      </c>
      <c r="F35" s="32"/>
    </row>
    <row r="36" spans="1:6" ht="16.2" customHeight="1" x14ac:dyDescent="0.3">
      <c r="A36" s="12">
        <f t="shared" si="0"/>
        <v>27</v>
      </c>
      <c r="B36" s="21">
        <f>LİSTE!B30</f>
        <v>0</v>
      </c>
      <c r="C36" s="22">
        <f>LİSTE!C30</f>
        <v>0</v>
      </c>
      <c r="D36" s="13">
        <f>LİSTE!AR30</f>
        <v>0</v>
      </c>
      <c r="E36" s="13">
        <f>LİSTE!AS30</f>
        <v>0</v>
      </c>
      <c r="F36" s="31"/>
    </row>
    <row r="37" spans="1:6" ht="16.2" customHeight="1" x14ac:dyDescent="0.3">
      <c r="A37" s="19">
        <f t="shared" si="0"/>
        <v>28</v>
      </c>
      <c r="B37" s="23">
        <f>LİSTE!B31</f>
        <v>0</v>
      </c>
      <c r="C37" s="24">
        <f>LİSTE!C31</f>
        <v>0</v>
      </c>
      <c r="D37" s="20">
        <f>LİSTE!AR31</f>
        <v>0</v>
      </c>
      <c r="E37" s="20">
        <f>LİSTE!AS31</f>
        <v>0</v>
      </c>
      <c r="F37" s="32"/>
    </row>
    <row r="38" spans="1:6" ht="16.2" customHeight="1" x14ac:dyDescent="0.3">
      <c r="A38" s="12">
        <f t="shared" si="0"/>
        <v>29</v>
      </c>
      <c r="B38" s="21">
        <f>LİSTE!B32</f>
        <v>0</v>
      </c>
      <c r="C38" s="22">
        <f>LİSTE!C32</f>
        <v>0</v>
      </c>
      <c r="D38" s="13">
        <f>LİSTE!AR32</f>
        <v>0</v>
      </c>
      <c r="E38" s="13">
        <f>LİSTE!AS32</f>
        <v>0</v>
      </c>
      <c r="F38" s="31"/>
    </row>
    <row r="39" spans="1:6" ht="16.2" customHeight="1" x14ac:dyDescent="0.3">
      <c r="A39" s="19">
        <f t="shared" si="0"/>
        <v>30</v>
      </c>
      <c r="B39" s="23">
        <f>LİSTE!B33</f>
        <v>0</v>
      </c>
      <c r="C39" s="24">
        <f>LİSTE!C33</f>
        <v>0</v>
      </c>
      <c r="D39" s="20">
        <f>LİSTE!AR33</f>
        <v>0</v>
      </c>
      <c r="E39" s="20">
        <f>LİSTE!AS33</f>
        <v>0</v>
      </c>
      <c r="F39" s="32"/>
    </row>
    <row r="40" spans="1:6" ht="16.2" customHeight="1" x14ac:dyDescent="0.3">
      <c r="A40" s="12">
        <f t="shared" si="0"/>
        <v>31</v>
      </c>
      <c r="B40" s="21">
        <f>LİSTE!B34</f>
        <v>0</v>
      </c>
      <c r="C40" s="22">
        <f>LİSTE!C34</f>
        <v>0</v>
      </c>
      <c r="D40" s="13">
        <f>LİSTE!AR34</f>
        <v>0</v>
      </c>
      <c r="E40" s="13">
        <f>LİSTE!AS34</f>
        <v>0</v>
      </c>
      <c r="F40" s="31"/>
    </row>
    <row r="41" spans="1:6" ht="16.2" customHeight="1" x14ac:dyDescent="0.3">
      <c r="A41" s="19">
        <f t="shared" si="0"/>
        <v>32</v>
      </c>
      <c r="B41" s="23">
        <f>LİSTE!B35</f>
        <v>0</v>
      </c>
      <c r="C41" s="24">
        <f>LİSTE!C35</f>
        <v>0</v>
      </c>
      <c r="D41" s="20">
        <f>LİSTE!AR35</f>
        <v>0</v>
      </c>
      <c r="E41" s="20">
        <f>LİSTE!AS35</f>
        <v>0</v>
      </c>
      <c r="F41" s="32"/>
    </row>
    <row r="42" spans="1:6" ht="16.2" customHeight="1" x14ac:dyDescent="0.3">
      <c r="A42" s="12">
        <f t="shared" si="0"/>
        <v>33</v>
      </c>
      <c r="B42" s="21">
        <f>LİSTE!B36</f>
        <v>0</v>
      </c>
      <c r="C42" s="22">
        <f>LİSTE!C36</f>
        <v>0</v>
      </c>
      <c r="D42" s="13">
        <f>LİSTE!AR36</f>
        <v>0</v>
      </c>
      <c r="E42" s="13">
        <f>LİSTE!AS36</f>
        <v>0</v>
      </c>
      <c r="F42" s="31"/>
    </row>
    <row r="43" spans="1:6" ht="16.2" customHeight="1" x14ac:dyDescent="0.3">
      <c r="A43" s="19">
        <f t="shared" si="0"/>
        <v>34</v>
      </c>
      <c r="B43" s="23">
        <f>LİSTE!B37</f>
        <v>0</v>
      </c>
      <c r="C43" s="24">
        <f>LİSTE!C37</f>
        <v>0</v>
      </c>
      <c r="D43" s="20">
        <f>LİSTE!AR37</f>
        <v>0</v>
      </c>
      <c r="E43" s="20">
        <f>LİSTE!AS37</f>
        <v>0</v>
      </c>
      <c r="F43" s="32"/>
    </row>
    <row r="44" spans="1:6" ht="16.2" customHeight="1" x14ac:dyDescent="0.3">
      <c r="A44" s="12">
        <f t="shared" si="0"/>
        <v>35</v>
      </c>
      <c r="B44" s="21">
        <f>LİSTE!B38</f>
        <v>0</v>
      </c>
      <c r="C44" s="22">
        <f>LİSTE!C38</f>
        <v>0</v>
      </c>
      <c r="D44" s="13">
        <f>LİSTE!AR38</f>
        <v>0</v>
      </c>
      <c r="E44" s="13">
        <f>LİSTE!AS38</f>
        <v>0</v>
      </c>
      <c r="F44" s="31"/>
    </row>
    <row r="45" spans="1:6" ht="16.2" customHeight="1" x14ac:dyDescent="0.3">
      <c r="A45" s="19">
        <f t="shared" si="0"/>
        <v>36</v>
      </c>
      <c r="B45" s="23">
        <f>LİSTE!B39</f>
        <v>0</v>
      </c>
      <c r="C45" s="24">
        <f>LİSTE!C39</f>
        <v>0</v>
      </c>
      <c r="D45" s="20">
        <f>LİSTE!AR39</f>
        <v>0</v>
      </c>
      <c r="E45" s="20">
        <f>LİSTE!AS39</f>
        <v>0</v>
      </c>
      <c r="F45" s="32"/>
    </row>
    <row r="46" spans="1:6" ht="16.2" customHeight="1" x14ac:dyDescent="0.3">
      <c r="A46" s="12">
        <f t="shared" si="0"/>
        <v>37</v>
      </c>
      <c r="B46" s="21">
        <f>LİSTE!B40</f>
        <v>0</v>
      </c>
      <c r="C46" s="22">
        <f>LİSTE!C40</f>
        <v>0</v>
      </c>
      <c r="D46" s="13">
        <f>LİSTE!AR40</f>
        <v>0</v>
      </c>
      <c r="E46" s="13">
        <f>LİSTE!AS40</f>
        <v>0</v>
      </c>
      <c r="F46" s="31"/>
    </row>
    <row r="47" spans="1:6" ht="16.2" customHeight="1" x14ac:dyDescent="0.3">
      <c r="A47" s="19">
        <f t="shared" si="0"/>
        <v>38</v>
      </c>
      <c r="B47" s="23">
        <f>LİSTE!B41</f>
        <v>0</v>
      </c>
      <c r="C47" s="24">
        <f>LİSTE!C41</f>
        <v>0</v>
      </c>
      <c r="D47" s="20">
        <f>LİSTE!AR41</f>
        <v>0</v>
      </c>
      <c r="E47" s="20">
        <f>LİSTE!AS41</f>
        <v>0</v>
      </c>
      <c r="F47" s="32"/>
    </row>
    <row r="48" spans="1:6" ht="16.2" customHeight="1" x14ac:dyDescent="0.3">
      <c r="A48" s="12">
        <f t="shared" si="0"/>
        <v>39</v>
      </c>
      <c r="B48" s="21">
        <f>LİSTE!B42</f>
        <v>0</v>
      </c>
      <c r="C48" s="22">
        <f>LİSTE!C42</f>
        <v>0</v>
      </c>
      <c r="D48" s="13">
        <f>LİSTE!AR42</f>
        <v>0</v>
      </c>
      <c r="E48" s="13">
        <f>LİSTE!AS42</f>
        <v>0</v>
      </c>
      <c r="F48" s="31"/>
    </row>
    <row r="49" spans="1:6" ht="16.2" customHeight="1" x14ac:dyDescent="0.3">
      <c r="A49" s="19">
        <f t="shared" si="0"/>
        <v>40</v>
      </c>
      <c r="B49" s="23">
        <f>LİSTE!B43</f>
        <v>0</v>
      </c>
      <c r="C49" s="24">
        <f>LİSTE!C43</f>
        <v>0</v>
      </c>
      <c r="D49" s="20">
        <f>LİSTE!AR43</f>
        <v>0</v>
      </c>
      <c r="E49" s="20">
        <f>LİSTE!AS43</f>
        <v>0</v>
      </c>
      <c r="F49" s="32"/>
    </row>
    <row r="50" spans="1:6" ht="16.2" customHeight="1" x14ac:dyDescent="0.3">
      <c r="A50" s="25"/>
      <c r="B50" s="25"/>
      <c r="C50" s="26" t="s">
        <v>7</v>
      </c>
      <c r="D50" s="30">
        <f>SUM(D10:D49)</f>
        <v>0</v>
      </c>
      <c r="E50" s="30">
        <f>SUM(E10:E49)</f>
        <v>0</v>
      </c>
      <c r="F50" s="27"/>
    </row>
  </sheetData>
  <sheetProtection algorithmName="SHA-512" hashValue="m20TZQNCrBvn2Qm4Jr1cHR6FUZmM2akam5+mf92AgoYJE0Xu8VCFyWEvIjv0MrHyICXx1pGECvPljf7FekySPQ==" saltValue="HuztzJw07u/JSii/eQUW2g==" spinCount="100000" sheet="1" objects="1" scenarios="1"/>
  <mergeCells count="7">
    <mergeCell ref="A6:E6"/>
    <mergeCell ref="C8:F8"/>
    <mergeCell ref="A5:E5"/>
    <mergeCell ref="A1:F1"/>
    <mergeCell ref="A2:B2"/>
    <mergeCell ref="A3:E3"/>
    <mergeCell ref="A4:E4"/>
  </mergeCells>
  <pageMargins left="0.70866141732283472" right="0.70866141732283472" top="0.19685039370078741" bottom="0.19685039370078741" header="0.19685039370078741" footer="0.19685039370078741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LİSTE</vt:lpstr>
      <vt:lpstr>RAPOR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KAFA</dc:creator>
  <cp:lastModifiedBy>Mustafa Kafa</cp:lastModifiedBy>
  <cp:lastPrinted>2019-02-20T21:26:43Z</cp:lastPrinted>
  <dcterms:created xsi:type="dcterms:W3CDTF">2017-10-07T08:04:17Z</dcterms:created>
  <dcterms:modified xsi:type="dcterms:W3CDTF">2019-02-20T21:29:33Z</dcterms:modified>
</cp:coreProperties>
</file>